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<sst xmlns="http://schemas.openxmlformats.org/spreadsheetml/2006/main" count="76" uniqueCount="33">
  <si>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</si>
  <si>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</si>
  <si>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</si>
  <si>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</si>
  <si>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</si>
  <si>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</si>
  <si>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</si>
  <si>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</si>
  <si>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</si>
  <si>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</si>
  <si>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</si>
  <si>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</si>
  <si>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</si>
  <si>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</si>
  <si>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</si>
  <si>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</si>
  <si>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</si>
  <si>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</si>
  <si>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</si>
  <si>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</si>
  <si>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</si>
  <si>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</si>
  <si>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</si>
  <si>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</si>
  <si>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</si>
  <si>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Tomi Karhukorpi</t>
  </si>
  <si>
    <t>5.</t>
  </si>
  <si>
    <t>Ura</t>
  </si>
  <si>
    <t>7.</t>
  </si>
  <si>
    <t>Ura  2</t>
  </si>
  <si>
    <t>2.</t>
  </si>
  <si>
    <t>24.2.1994   Halsua</t>
  </si>
  <si>
    <t>HalTo = Halsuan Toivo  (1909),  ksvattajaseura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</si>
</sst>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3</v>
      </c>
      <c r="AE4" s="12">
        <v>3</v>
      </c>
      <c r="AF4" s="68">
        <v>0.5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29</v>
      </c>
      <c r="AA6" s="12">
        <v>14</v>
      </c>
      <c r="AB6" s="12">
        <v>2</v>
      </c>
      <c r="AC6" s="12">
        <v>4</v>
      </c>
      <c r="AD6" s="12">
        <v>14</v>
      </c>
      <c r="AE6" s="12">
        <v>70</v>
      </c>
      <c r="AF6" s="68">
        <v>0.67959999999999998</v>
      </c>
      <c r="AG6" s="10">
        <v>103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30</v>
      </c>
      <c r="Z7" s="1" t="s">
        <v>27</v>
      </c>
      <c r="AA7" s="12">
        <v>14</v>
      </c>
      <c r="AB7" s="12">
        <v>2</v>
      </c>
      <c r="AC7" s="12">
        <v>1</v>
      </c>
      <c r="AD7" s="12">
        <v>21</v>
      </c>
      <c r="AE7" s="12">
        <v>41</v>
      </c>
      <c r="AF7" s="68">
        <v>0.77349999999999997</v>
      </c>
      <c r="AG7" s="10">
        <v>53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0</v>
      </c>
      <c r="AP7" s="12">
        <v>3</v>
      </c>
      <c r="AQ7" s="12">
        <v>8</v>
      </c>
      <c r="AR7" s="59">
        <v>0.42099999999999999</v>
      </c>
      <c r="AS7" s="66"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27</v>
      </c>
      <c r="AA8" s="12">
        <v>15</v>
      </c>
      <c r="AB8" s="12">
        <v>0</v>
      </c>
      <c r="AC8" s="12">
        <v>2</v>
      </c>
      <c r="AD8" s="12">
        <v>13</v>
      </c>
      <c r="AE8" s="12">
        <v>49</v>
      </c>
      <c r="AF8" s="68">
        <v>0.56969999999999998</v>
      </c>
      <c r="AG8" s="19">
        <v>86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4</v>
      </c>
      <c r="AC9" s="36">
        <f>SUM(AC4:AC8)</f>
        <v>7</v>
      </c>
      <c r="AD9" s="36">
        <f>SUM(AD4:AD8)</f>
        <v>51</v>
      </c>
      <c r="AE9" s="36">
        <f>SUM(AE4:AE8)</f>
        <v>163</v>
      </c>
      <c r="AF9" s="37">
        <f>PRODUCT(AE9/AG9)</f>
        <v>0.657258064516129</v>
      </c>
      <c r="AG9" s="21">
        <f>SUM(AG4:AG8)</f>
        <v>248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0</v>
      </c>
      <c r="AP9" s="36">
        <f>SUM(AP4:AP8)</f>
        <v>3</v>
      </c>
      <c r="AQ9" s="36">
        <f>SUM(AQ4:AQ8)</f>
        <v>8</v>
      </c>
      <c r="AR9" s="37">
        <f>PRODUCT(AQ9/AS9)</f>
        <v>0.42105263157894735</v>
      </c>
      <c r="AS9" s="39">
        <f>SUM(AS4:AS8)</f>
        <v>19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49</v>
      </c>
      <c r="F14" s="47">
        <f>PRODUCT(AB9+AN9)</f>
        <v>4</v>
      </c>
      <c r="G14" s="47">
        <f>PRODUCT(AC9+AO9)</f>
        <v>7</v>
      </c>
      <c r="H14" s="47">
        <f>PRODUCT(AD9+AP9)</f>
        <v>54</v>
      </c>
      <c r="I14" s="47">
        <f>PRODUCT(AE9+AQ9)</f>
        <v>171</v>
      </c>
      <c r="J14" s="60">
        <f>PRODUCT(I14/K14)</f>
        <v>0.6404494382022472</v>
      </c>
      <c r="K14" s="10">
        <f>PRODUCT(AG9+AS9)</f>
        <v>267</v>
      </c>
      <c r="L14" s="53">
        <f>PRODUCT((F14+G14)/E14)</f>
        <v>0.22448979591836735</v>
      </c>
      <c r="M14" s="53">
        <f>PRODUCT(H14/E14)</f>
        <v>1.1020408163265305</v>
      </c>
      <c r="N14" s="53">
        <f>PRODUCT((F14+G14+H14)/E14)</f>
        <v>1.3265306122448979</v>
      </c>
      <c r="O14" s="53">
        <f>PRODUCT(I14/E14)</f>
        <v>3.489795918367347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49</v>
      </c>
      <c r="F15" s="47">
        <f t="shared" ref="F15:I15" si="0">SUM(F12:F14)</f>
        <v>4</v>
      </c>
      <c r="G15" s="47">
        <f t="shared" si="0"/>
        <v>7</v>
      </c>
      <c r="H15" s="47">
        <f t="shared" si="0"/>
        <v>54</v>
      </c>
      <c r="I15" s="47">
        <f t="shared" si="0"/>
        <v>171</v>
      </c>
      <c r="J15" s="60">
        <f>PRODUCT(I15/K15)</f>
        <v>0.6404494382022472</v>
      </c>
      <c r="K15" s="16">
        <f>SUM(K12:K14)</f>
        <v>267</v>
      </c>
      <c r="L15" s="53">
        <f>PRODUCT((F15+G15)/E15)</f>
        <v>0.22448979591836735</v>
      </c>
      <c r="M15" s="53">
        <f>PRODUCT(H15/E15)</f>
        <v>1.1020408163265305</v>
      </c>
      <c r="N15" s="53">
        <f>PRODUCT((F15+G15+H15)/E15)</f>
        <v>1.3265306122448979</v>
      </c>
      <c r="O15" s="53">
        <f>PRODUCT(I15/E15)</f>
        <v>3.489795918367347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2019-08-25T08:48:25Z</dcterms:modified>
</cp:coreProperties>
</file>